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calcPr fullCalcOnLoad="1"/>
</workbook>
</file>

<file path=xl/sharedStrings.xml><?xml version="1.0" encoding="utf-8"?>
<sst xmlns="http://schemas.openxmlformats.org/spreadsheetml/2006/main" count="133" uniqueCount="69">
  <si>
    <t>中粒砂</t>
  </si>
  <si>
    <t>基礎の構成材料</t>
  </si>
  <si>
    <t>非常に細かい砂あるいはシルト</t>
  </si>
  <si>
    <t>細砂</t>
  </si>
  <si>
    <t>粗砂</t>
  </si>
  <si>
    <t>細砂利</t>
  </si>
  <si>
    <t>中砂利</t>
  </si>
  <si>
    <t>砂・砂利混合物</t>
  </si>
  <si>
    <t>若干の玉石および砂利を含んだ転石</t>
  </si>
  <si>
    <t>柔らかい粘土</t>
  </si>
  <si>
    <t>中軟粘土</t>
  </si>
  <si>
    <t>堅い粘土</t>
  </si>
  <si>
    <t>非常に堅い粘土または硬質地層</t>
  </si>
  <si>
    <t>レーンおよびブライのクリープ比</t>
  </si>
  <si>
    <t>Rc1</t>
  </si>
  <si>
    <t>l</t>
  </si>
  <si>
    <t>e1</t>
  </si>
  <si>
    <t>e2</t>
  </si>
  <si>
    <t>Rc2</t>
  </si>
  <si>
    <t>　水平透水係数をkh、垂直(45度より急)透水係数をkyとすると、クリープ線の水平方向の</t>
  </si>
  <si>
    <t>a.</t>
  </si>
  <si>
    <t>Lane(レーン)のクリープ比(Rc1)による方法</t>
  </si>
  <si>
    <t>Rc1</t>
  </si>
  <si>
    <t>≦</t>
  </si>
  <si>
    <t>1/3</t>
  </si>
  <si>
    <t>×</t>
  </si>
  <si>
    <t>l</t>
  </si>
  <si>
    <t>+</t>
  </si>
  <si>
    <t>d</t>
  </si>
  <si>
    <t>e1</t>
  </si>
  <si>
    <t>e2</t>
  </si>
  <si>
    <t>Δh</t>
  </si>
  <si>
    <t>b.</t>
  </si>
  <si>
    <t>Bligh(ブライ)のクリープ比(Rc2)による方法</t>
  </si>
  <si>
    <t>Rc2</t>
  </si>
  <si>
    <t>:</t>
  </si>
  <si>
    <t>水叩き底面から天端までの浸透路長(m)</t>
  </si>
  <si>
    <t>△h</t>
  </si>
  <si>
    <t>Rc1</t>
  </si>
  <si>
    <t>Rc2</t>
  </si>
  <si>
    <t>単位長さ当たりの水頭損失は垂直方向の1/3倍程度であり、ウェイトを付けたクリープ比の</t>
  </si>
  <si>
    <t>考え方を用いる。</t>
  </si>
  <si>
    <t>■</t>
  </si>
  <si>
    <t>浸透路長の算出</t>
  </si>
  <si>
    <t>=</t>
  </si>
  <si>
    <t>m</t>
  </si>
  <si>
    <t>クリープ比</t>
  </si>
  <si>
    <t>OK</t>
  </si>
  <si>
    <t>パイピングの計算</t>
  </si>
  <si>
    <t>---</t>
  </si>
  <si>
    <t>4～6</t>
  </si>
  <si>
    <t>d</t>
  </si>
  <si>
    <t>Δh</t>
  </si>
  <si>
    <t>(2) パイピングの検討</t>
  </si>
  <si>
    <t>（砂防施設設計要領（案）平成21年3月 P.3-80）</t>
  </si>
  <si>
    <t>本堰堤の基礎地盤は砂礫地盤であることから下記式によりパイピングの検討を行う。</t>
  </si>
  <si>
    <t>砂防堰堤底上流端から堆砂天端までの浸透路長(m)</t>
  </si>
  <si>
    <t>h1-h2 (堰堤上下流基盤面からの水位差)(m)</t>
  </si>
  <si>
    <t>-</t>
  </si>
  <si>
    <t>+</t>
  </si>
  <si>
    <t>h1</t>
  </si>
  <si>
    <t>h2</t>
  </si>
  <si>
    <t>=</t>
  </si>
  <si>
    <t>　本堰堤の基礎地盤は地質調査結果より岩塊玉石層であることから、「レーンおよび</t>
  </si>
  <si>
    <t>玉石を含んだ粗砂利</t>
  </si>
  <si>
    <t>ブライのクリープ比」の玉石を含んだ粗砂利を適用しクリープ比は下記のとおりとする。</t>
  </si>
  <si>
    <t>※下流側は浸透路長とならないため1とする。</t>
  </si>
  <si>
    <t>構造物と地盤との接触面の水平部分(&lt;45゜)の長さ(m)</t>
  </si>
  <si>
    <t>止水壁部分(&gt;45゜)の長さ(m)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</si>
</sst>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00"/>
    <numFmt numFmtId="179" formatCode="0.00_);[Red]\(0.00\)"/>
    <numFmt numFmtId="180" formatCode="0.00_ "/>
    <numFmt numFmtId="181" formatCode="0.000_ "/>
    <numFmt numFmtId="182" formatCode="0.0_ "/>
    <numFmt numFmtId="183" formatCode="0_ "/>
    <numFmt numFmtId="184" formatCode="0;_䰀"/>
    <numFmt numFmtId="185" formatCode="0;_가"/>
    <numFmt numFmtId="186" formatCode="0.0;_가"/>
    <numFmt numFmtId="187" formatCode="0.00;_가"/>
  </numFmts>
  <fonts count="44">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sz val="7"/>
      <name val="ＭＳ Ｐ明朝"/>
      <family val="1"/>
    </font>
    <font>
      <sz val="10.5"/>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double"/>
    </border>
    <border>
      <left style="thin"/>
      <right style="medium"/>
      <top style="medium"/>
      <bottom style="double"/>
    </border>
    <border>
      <left style="thin"/>
      <right style="thin"/>
      <top>
        <color indexed="63"/>
      </top>
      <bottom style="thin"/>
    </border>
    <border>
      <left style="thin"/>
      <right style="medium"/>
      <top>
        <color indexed="63"/>
      </top>
      <bottom style="thin"/>
    </border>
    <border>
      <left style="medium"/>
      <right style="thin"/>
      <top style="medium"/>
      <bottom style="double"/>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39" fontId="2" fillId="0" borderId="0">
      <alignment/>
      <protection/>
    </xf>
    <xf numFmtId="0" fontId="9"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56" fontId="7" fillId="0" borderId="10" xfId="0" applyNumberFormat="1" applyFont="1" applyBorder="1" applyAlignment="1" quotePrefix="1">
      <alignment horizontal="center" vertical="center"/>
    </xf>
    <xf numFmtId="0" fontId="7" fillId="0" borderId="10" xfId="0" applyFont="1" applyBorder="1" applyAlignment="1">
      <alignment horizontal="center" vertical="center"/>
    </xf>
    <xf numFmtId="0" fontId="7" fillId="0" borderId="0" xfId="0" applyFont="1" applyAlignment="1">
      <alignment horizontal="right"/>
    </xf>
    <xf numFmtId="0" fontId="7" fillId="0" borderId="0" xfId="0" applyFont="1" applyBorder="1" applyAlignment="1">
      <alignment horizontal="center"/>
    </xf>
    <xf numFmtId="2" fontId="7" fillId="0" borderId="0" xfId="0" applyNumberFormat="1" applyFont="1" applyBorder="1" applyAlignment="1">
      <alignment horizontal="center"/>
    </xf>
    <xf numFmtId="180" fontId="7" fillId="0" borderId="0" xfId="0" applyNumberFormat="1" applyFont="1" applyAlignment="1">
      <alignment horizontal="center"/>
    </xf>
    <xf numFmtId="180" fontId="7" fillId="0" borderId="10" xfId="0" applyNumberFormat="1" applyFont="1" applyBorder="1" applyAlignment="1">
      <alignment horizontal="center" vertical="center"/>
    </xf>
    <xf numFmtId="39" fontId="3" fillId="0" borderId="0" xfId="61" applyFont="1" applyAlignment="1" quotePrefix="1">
      <alignment/>
      <protection/>
    </xf>
    <xf numFmtId="187" fontId="7" fillId="0" borderId="0" xfId="0" applyNumberFormat="1" applyFont="1" applyAlignment="1">
      <alignment horizontal="center"/>
    </xf>
    <xf numFmtId="0" fontId="3"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xf>
    <xf numFmtId="0" fontId="7" fillId="0" borderId="0" xfId="0" applyFont="1" applyAlignment="1">
      <alignment horizontal="center" vertical="center"/>
    </xf>
    <xf numFmtId="0" fontId="7" fillId="0" borderId="12" xfId="0" applyFont="1" applyBorder="1" applyAlignment="1">
      <alignment horizontal="center"/>
    </xf>
    <xf numFmtId="2" fontId="7" fillId="33" borderId="13" xfId="0" applyNumberFormat="1" applyFont="1" applyFill="1" applyBorder="1" applyAlignment="1">
      <alignment horizontal="center"/>
    </xf>
    <xf numFmtId="2" fontId="7" fillId="33" borderId="14" xfId="0" applyNumberFormat="1" applyFont="1" applyFill="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2" fontId="7" fillId="0" borderId="13" xfId="0" applyNumberFormat="1" applyFont="1" applyBorder="1" applyAlignment="1">
      <alignment horizontal="center"/>
    </xf>
    <xf numFmtId="2" fontId="7" fillId="0" borderId="14" xfId="0" applyNumberFormat="1" applyFont="1" applyBorder="1" applyAlignment="1">
      <alignment horizontal="center"/>
    </xf>
    <xf numFmtId="183" fontId="7" fillId="0" borderId="14" xfId="0" applyNumberFormat="1" applyFont="1" applyBorder="1" applyAlignment="1" quotePrefix="1">
      <alignment horizontal="center"/>
    </xf>
    <xf numFmtId="183" fontId="7" fillId="0" borderId="15" xfId="0" applyNumberFormat="1" applyFont="1" applyBorder="1" applyAlignment="1">
      <alignment horizontal="center"/>
    </xf>
    <xf numFmtId="183" fontId="7" fillId="0" borderId="16" xfId="0" applyNumberFormat="1" applyFont="1" applyBorder="1" applyAlignment="1" quotePrefix="1">
      <alignment horizontal="center"/>
    </xf>
    <xf numFmtId="183" fontId="7" fillId="0" borderId="17" xfId="0" applyNumberFormat="1" applyFont="1" applyBorder="1" applyAlignment="1">
      <alignment horizontal="center"/>
    </xf>
    <xf numFmtId="2" fontId="7" fillId="0" borderId="18" xfId="0" applyNumberFormat="1" applyFont="1" applyBorder="1" applyAlignment="1">
      <alignment horizontal="center"/>
    </xf>
    <xf numFmtId="2" fontId="7" fillId="0" borderId="16" xfId="0" applyNumberFormat="1" applyFont="1" applyBorder="1" applyAlignment="1">
      <alignment horizontal="center"/>
    </xf>
    <xf numFmtId="182" fontId="7" fillId="0" borderId="14" xfId="0" applyNumberFormat="1" applyFont="1" applyBorder="1" applyAlignment="1">
      <alignment horizontal="center"/>
    </xf>
    <xf numFmtId="183" fontId="7" fillId="0" borderId="14" xfId="0" applyNumberFormat="1" applyFont="1" applyBorder="1" applyAlignment="1">
      <alignment horizontal="center"/>
    </xf>
    <xf numFmtId="182" fontId="7" fillId="0" borderId="14" xfId="0" applyNumberFormat="1" applyFont="1" applyFill="1" applyBorder="1" applyAlignment="1">
      <alignment horizontal="center"/>
    </xf>
    <xf numFmtId="183" fontId="7" fillId="33" borderId="14" xfId="0" applyNumberFormat="1" applyFont="1" applyFill="1" applyBorder="1" applyAlignment="1">
      <alignment horizontal="center"/>
    </xf>
    <xf numFmtId="183" fontId="7" fillId="33" borderId="15" xfId="0" applyNumberFormat="1" applyFont="1" applyFill="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180" fontId="7" fillId="0" borderId="12" xfId="0" applyNumberFormat="1" applyFont="1" applyBorder="1" applyAlignment="1">
      <alignment horizontal="center"/>
    </xf>
    <xf numFmtId="182" fontId="7" fillId="0" borderId="0" xfId="0" applyNumberFormat="1" applyFont="1" applyAlignment="1">
      <alignment horizontal="center" vertical="center"/>
    </xf>
    <xf numFmtId="182" fontId="7" fillId="0" borderId="16" xfId="0" applyNumberFormat="1" applyFont="1" applyBorder="1" applyAlignment="1">
      <alignment horizontal="center"/>
    </xf>
    <xf numFmtId="183" fontId="7" fillId="0" borderId="21" xfId="0" applyNumberFormat="1" applyFont="1" applyBorder="1" applyAlignment="1">
      <alignment horizontal="center"/>
    </xf>
    <xf numFmtId="183" fontId="7" fillId="0" borderId="22" xfId="0" applyNumberFormat="1" applyFont="1" applyBorder="1" applyAlignment="1">
      <alignment horizontal="center"/>
    </xf>
    <xf numFmtId="183" fontId="7" fillId="0" borderId="14" xfId="0" applyNumberFormat="1" applyFont="1" applyFill="1" applyBorder="1" applyAlignment="1">
      <alignment horizontal="center"/>
    </xf>
    <xf numFmtId="183" fontId="7" fillId="0" borderId="15" xfId="0" applyNumberFormat="1" applyFont="1" applyFill="1" applyBorder="1" applyAlignment="1">
      <alignment horizontal="center"/>
    </xf>
    <xf numFmtId="182" fontId="7" fillId="33" borderId="14" xfId="0" applyNumberFormat="1" applyFont="1" applyFill="1" applyBorder="1" applyAlignment="1">
      <alignment horizontal="center"/>
    </xf>
    <xf numFmtId="0" fontId="7" fillId="0" borderId="23" xfId="0" applyFont="1" applyBorder="1" applyAlignment="1">
      <alignment horizontal="center"/>
    </xf>
    <xf numFmtId="180" fontId="7" fillId="0" borderId="0" xfId="0" applyNumberFormat="1" applyFont="1" applyAlignment="1">
      <alignment horizontal="center" vertical="center"/>
    </xf>
    <xf numFmtId="0" fontId="7" fillId="0" borderId="24" xfId="0" applyFont="1" applyBorder="1" applyAlignment="1">
      <alignment horizontal="center"/>
    </xf>
    <xf numFmtId="0" fontId="7" fillId="0" borderId="21" xfId="0" applyFont="1" applyBorder="1" applyAlignment="1">
      <alignment horizontal="center"/>
    </xf>
    <xf numFmtId="182" fontId="7" fillId="0" borderId="21" xfId="0" applyNumberFormat="1"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砂防設計_水通断面_昭和川洪水流量～水通断面"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26</xdr:row>
      <xdr:rowOff>66675</xdr:rowOff>
    </xdr:from>
    <xdr:to>
      <xdr:col>17</xdr:col>
      <xdr:colOff>409575</xdr:colOff>
      <xdr:row>32</xdr:row>
      <xdr:rowOff>180975</xdr:rowOff>
    </xdr:to>
    <xdr:pic>
      <xdr:nvPicPr>
        <xdr:cNvPr id="1" name="Picture 7"/>
        <xdr:cNvPicPr preferRelativeResize="1">
          <a:picLocks noChangeAspect="1"/>
        </xdr:cNvPicPr>
      </xdr:nvPicPr>
      <xdr:blipFill>
        <a:blip r:embed="rId1"/>
        <a:stretch>
          <a:fillRect/>
        </a:stretch>
      </xdr:blipFill>
      <xdr:spPr>
        <a:xfrm>
          <a:off x="3867150" y="6010275"/>
          <a:ext cx="2457450" cy="1485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67"/>
  <sheetViews>
    <sheetView tabSelected="1" zoomScalePageLayoutView="0" workbookViewId="0" topLeftCell="A1">
      <selection activeCell="AA1" sqref="AA1"/>
    </sheetView>
  </sheetViews>
  <sheetFormatPr defaultColWidth="9.00390625" defaultRowHeight="18" customHeight="1"/>
  <cols>
    <col min="1" max="1" width="3.625" style="1" customWidth="1"/>
    <col min="2" max="2" width="6.625" style="1" customWidth="1"/>
    <col min="3" max="3" width="2.625" style="1" customWidth="1"/>
    <col min="4" max="4" width="6.625" style="1" customWidth="1"/>
    <col min="5" max="5" width="2.625" style="1" customWidth="1"/>
    <col min="6" max="6" width="6.625" style="1" customWidth="1"/>
    <col min="7" max="7" width="2.625" style="1" customWidth="1"/>
    <col min="8" max="8" width="6.625" style="1" customWidth="1"/>
    <col min="9" max="9" width="2.625" style="1" customWidth="1"/>
    <col min="10" max="10" width="6.625" style="1" customWidth="1"/>
    <col min="11" max="11" width="2.625" style="1" customWidth="1"/>
    <col min="12" max="12" width="6.625" style="1" customWidth="1"/>
    <col min="13" max="13" width="2.625" style="1" customWidth="1"/>
    <col min="14" max="14" width="6.625" style="1" customWidth="1"/>
    <col min="15" max="15" width="2.625" style="1" customWidth="1"/>
    <col min="16" max="16" width="6.625" style="1" customWidth="1"/>
    <col min="17" max="17" width="2.625" style="1" customWidth="1"/>
    <col min="18" max="18" width="6.625" style="1" customWidth="1"/>
    <col min="19" max="19" width="2.625" style="3" customWidth="1"/>
    <col min="20" max="20" width="3.625" style="3" customWidth="1"/>
    <col min="21" max="21" width="6.625" style="3" customWidth="1"/>
    <col min="22" max="22" width="2.625" style="3" customWidth="1"/>
    <col min="23" max="23" width="6.625" style="3" customWidth="1"/>
    <col min="24" max="24" width="2.625" style="3" customWidth="1"/>
    <col min="25" max="25" width="6.625" style="3" customWidth="1"/>
    <col min="26" max="26" width="2.625" style="3" customWidth="1"/>
    <col min="27" max="27" width="6.625" style="3" customWidth="1"/>
    <col min="28" max="28" width="2.625" style="3" customWidth="1"/>
    <col min="29" max="29" width="6.625" style="3" customWidth="1"/>
    <col min="30" max="30" width="2.625" style="3" customWidth="1"/>
    <col min="31" max="31" width="6.625" style="3" customWidth="1"/>
    <col min="32" max="32" width="2.625" style="3" customWidth="1"/>
    <col min="33" max="33" width="6.625" style="3" customWidth="1"/>
    <col min="34" max="34" width="2.625" style="3" customWidth="1"/>
    <col min="35" max="35" width="6.625" style="3" customWidth="1"/>
    <col min="36" max="36" width="2.625" style="3" customWidth="1"/>
    <col min="37" max="37" width="6.625" style="3" customWidth="1"/>
    <col min="38" max="38" width="2.625" style="3" customWidth="1"/>
    <col min="39" max="39" width="6.625" style="3" customWidth="1"/>
    <col min="40" max="40" width="2.625" style="3" customWidth="1"/>
    <col min="41" max="41" width="6.625" style="3" customWidth="1"/>
    <col min="42" max="42" width="2.625" style="3" customWidth="1"/>
    <col min="43" max="43" width="6.625" style="3" customWidth="1"/>
    <col min="44" max="44" width="2.625" style="3" customWidth="1"/>
    <col min="45" max="46" width="6.625" style="3" customWidth="1"/>
    <col min="47" max="47" width="16.625" style="3" customWidth="1"/>
    <col min="48" max="49" width="12.625" style="3" customWidth="1"/>
    <col min="50" max="60" width="9.00390625" style="3" customWidth="1"/>
    <col min="61" max="16384" width="9.00390625" style="1" customWidth="1"/>
  </cols>
  <sheetData>
    <row r="1" spans="1:21" ht="18" customHeight="1">
      <c r="A1" s="2" t="s">
        <v>53</v>
      </c>
      <c r="B1" s="2"/>
      <c r="C1" s="2"/>
      <c r="D1" s="2"/>
      <c r="E1" s="2"/>
      <c r="F1" s="12" t="s">
        <v>54</v>
      </c>
      <c r="G1" s="2"/>
      <c r="J1" s="3"/>
      <c r="K1" s="3"/>
      <c r="L1" s="3"/>
      <c r="M1" s="3"/>
      <c r="N1" s="3"/>
      <c r="O1" s="3"/>
      <c r="P1" s="3"/>
      <c r="Q1" s="3"/>
      <c r="R1" s="3"/>
      <c r="T1" s="3" t="s">
        <v>42</v>
      </c>
      <c r="U1" s="3" t="s">
        <v>43</v>
      </c>
    </row>
    <row r="2" spans="1:18" ht="18" customHeight="1">
      <c r="A2" s="3"/>
      <c r="B2" s="3"/>
      <c r="C2" s="3"/>
      <c r="D2" s="3"/>
      <c r="E2" s="3"/>
      <c r="F2" s="3"/>
      <c r="G2" s="3"/>
      <c r="H2" s="3"/>
      <c r="I2" s="3"/>
      <c r="J2" s="3"/>
      <c r="K2" s="3"/>
      <c r="L2" s="3"/>
      <c r="M2" s="3"/>
      <c r="N2" s="3"/>
      <c r="O2" s="3"/>
      <c r="P2" s="3"/>
      <c r="Q2" s="3"/>
      <c r="R2" s="3"/>
    </row>
    <row r="3" spans="1:34" ht="18" customHeight="1">
      <c r="A3" s="3"/>
      <c r="B3" s="3" t="s">
        <v>55</v>
      </c>
      <c r="C3" s="3"/>
      <c r="D3" s="3"/>
      <c r="E3" s="3"/>
      <c r="F3" s="3"/>
      <c r="G3" s="3"/>
      <c r="H3" s="3"/>
      <c r="I3" s="3"/>
      <c r="J3" s="3"/>
      <c r="K3" s="3"/>
      <c r="L3" s="3"/>
      <c r="M3" s="3"/>
      <c r="N3" s="3"/>
      <c r="O3" s="3"/>
      <c r="P3" s="3"/>
      <c r="Q3" s="3"/>
      <c r="R3" s="3"/>
      <c r="W3" s="4" t="s">
        <v>16</v>
      </c>
      <c r="X3" s="4" t="s">
        <v>44</v>
      </c>
      <c r="Y3" s="10">
        <v>13</v>
      </c>
      <c r="Z3" s="10" t="s">
        <v>45</v>
      </c>
      <c r="AA3" s="4" t="s">
        <v>17</v>
      </c>
      <c r="AB3" s="4" t="s">
        <v>44</v>
      </c>
      <c r="AC3" s="10">
        <v>5.5</v>
      </c>
      <c r="AD3" s="10" t="s">
        <v>45</v>
      </c>
      <c r="AE3" s="4" t="s">
        <v>15</v>
      </c>
      <c r="AF3" s="4" t="s">
        <v>44</v>
      </c>
      <c r="AG3" s="10">
        <v>30</v>
      </c>
      <c r="AH3" s="10" t="s">
        <v>45</v>
      </c>
    </row>
    <row r="4" spans="1:34" ht="18" customHeight="1">
      <c r="A4" s="3"/>
      <c r="B4" s="3"/>
      <c r="C4" s="3"/>
      <c r="D4" s="3"/>
      <c r="E4" s="3"/>
      <c r="F4" s="3"/>
      <c r="G4" s="3"/>
      <c r="H4" s="3"/>
      <c r="I4" s="3"/>
      <c r="J4" s="3"/>
      <c r="K4" s="3"/>
      <c r="L4" s="3"/>
      <c r="M4" s="3"/>
      <c r="N4" s="3"/>
      <c r="O4" s="3"/>
      <c r="P4" s="3"/>
      <c r="Q4" s="3"/>
      <c r="R4" s="3"/>
      <c r="W4" s="4" t="s">
        <v>52</v>
      </c>
      <c r="X4" s="4" t="s">
        <v>44</v>
      </c>
      <c r="Y4" s="4" t="s">
        <v>60</v>
      </c>
      <c r="Z4" s="4" t="s">
        <v>58</v>
      </c>
      <c r="AA4" s="10" t="s">
        <v>61</v>
      </c>
      <c r="AB4" s="4" t="s">
        <v>62</v>
      </c>
      <c r="AC4" s="13">
        <v>15</v>
      </c>
      <c r="AD4" s="4" t="s">
        <v>58</v>
      </c>
      <c r="AE4" s="10">
        <v>6.3</v>
      </c>
      <c r="AF4" s="4" t="s">
        <v>44</v>
      </c>
      <c r="AG4" s="10">
        <f>AC4-AE4</f>
        <v>8.7</v>
      </c>
      <c r="AH4" s="10" t="s">
        <v>45</v>
      </c>
    </row>
    <row r="5" spans="1:31" ht="18" customHeight="1">
      <c r="A5" s="4" t="s">
        <v>20</v>
      </c>
      <c r="B5" s="3" t="s">
        <v>21</v>
      </c>
      <c r="C5" s="3"/>
      <c r="E5" s="3"/>
      <c r="F5" s="3"/>
      <c r="G5" s="3"/>
      <c r="H5" s="3"/>
      <c r="I5" s="3"/>
      <c r="J5" s="3"/>
      <c r="K5" s="3"/>
      <c r="L5" s="3"/>
      <c r="M5" s="3"/>
      <c r="N5" s="3"/>
      <c r="O5" s="3"/>
      <c r="P5" s="3"/>
      <c r="Q5" s="3"/>
      <c r="R5" s="3"/>
      <c r="W5" s="4" t="s">
        <v>51</v>
      </c>
      <c r="X5" s="4" t="s">
        <v>44</v>
      </c>
      <c r="Y5" s="10">
        <v>1.9</v>
      </c>
      <c r="Z5" s="10" t="s">
        <v>59</v>
      </c>
      <c r="AA5" s="10">
        <v>3</v>
      </c>
      <c r="AB5" s="4" t="s">
        <v>44</v>
      </c>
      <c r="AC5" s="10">
        <f>SUM(Y5:AA5)</f>
        <v>4.9</v>
      </c>
      <c r="AD5" s="10" t="s">
        <v>45</v>
      </c>
      <c r="AE5" s="10"/>
    </row>
    <row r="6" spans="1:18" ht="18" customHeight="1">
      <c r="A6" s="3"/>
      <c r="B6" s="3" t="s">
        <v>19</v>
      </c>
      <c r="C6" s="3"/>
      <c r="D6" s="3"/>
      <c r="E6" s="3"/>
      <c r="F6" s="3"/>
      <c r="G6" s="3"/>
      <c r="H6" s="3"/>
      <c r="I6" s="3"/>
      <c r="J6" s="3"/>
      <c r="K6" s="3"/>
      <c r="L6" s="3"/>
      <c r="M6" s="3"/>
      <c r="N6" s="3"/>
      <c r="O6" s="3"/>
      <c r="P6" s="3"/>
      <c r="Q6" s="3"/>
      <c r="R6" s="3"/>
    </row>
    <row r="7" spans="1:21" ht="18" customHeight="1">
      <c r="A7" s="3"/>
      <c r="B7" s="3" t="s">
        <v>40</v>
      </c>
      <c r="C7" s="3"/>
      <c r="D7" s="3"/>
      <c r="E7" s="3"/>
      <c r="F7" s="3"/>
      <c r="G7" s="3"/>
      <c r="H7" s="3"/>
      <c r="I7" s="3"/>
      <c r="J7" s="3"/>
      <c r="K7" s="3"/>
      <c r="L7" s="3"/>
      <c r="M7" s="3"/>
      <c r="N7" s="3"/>
      <c r="O7" s="3"/>
      <c r="P7" s="3"/>
      <c r="Q7" s="3"/>
      <c r="R7" s="3"/>
      <c r="T7" s="3" t="s">
        <v>42</v>
      </c>
      <c r="U7" s="3" t="s">
        <v>46</v>
      </c>
    </row>
    <row r="8" spans="1:18" ht="18" customHeight="1">
      <c r="A8" s="3"/>
      <c r="B8" s="3" t="s">
        <v>41</v>
      </c>
      <c r="C8" s="3"/>
      <c r="D8" s="3"/>
      <c r="E8" s="3"/>
      <c r="F8" s="3"/>
      <c r="G8" s="3"/>
      <c r="H8" s="3"/>
      <c r="I8" s="3"/>
      <c r="J8" s="3"/>
      <c r="K8" s="3"/>
      <c r="L8" s="3"/>
      <c r="M8" s="3"/>
      <c r="N8" s="3"/>
      <c r="O8" s="3"/>
      <c r="P8" s="3"/>
      <c r="Q8" s="3"/>
      <c r="R8" s="3"/>
    </row>
    <row r="9" spans="1:21" ht="18" customHeight="1">
      <c r="A9" s="3"/>
      <c r="B9" s="3"/>
      <c r="C9" s="3"/>
      <c r="D9" s="3"/>
      <c r="E9" s="3"/>
      <c r="F9" s="3"/>
      <c r="G9" s="3"/>
      <c r="H9" s="3"/>
      <c r="I9" s="3"/>
      <c r="J9" s="3"/>
      <c r="K9" s="3"/>
      <c r="L9" s="3"/>
      <c r="M9" s="3"/>
      <c r="N9" s="3"/>
      <c r="O9" s="3"/>
      <c r="P9" s="3"/>
      <c r="Q9" s="3"/>
      <c r="R9" s="3"/>
      <c r="U9" s="3" t="s">
        <v>63</v>
      </c>
    </row>
    <row r="10" spans="1:21" ht="18" customHeight="1">
      <c r="A10" s="3"/>
      <c r="B10" s="17" t="s">
        <v>22</v>
      </c>
      <c r="C10" s="17" t="s">
        <v>23</v>
      </c>
      <c r="D10" s="5" t="s">
        <v>24</v>
      </c>
      <c r="E10" s="6" t="s">
        <v>25</v>
      </c>
      <c r="F10" s="6" t="s">
        <v>26</v>
      </c>
      <c r="G10" s="6" t="s">
        <v>27</v>
      </c>
      <c r="H10" s="6">
        <v>2</v>
      </c>
      <c r="I10" s="6" t="s">
        <v>25</v>
      </c>
      <c r="J10" s="6" t="s">
        <v>28</v>
      </c>
      <c r="K10" s="6" t="s">
        <v>27</v>
      </c>
      <c r="L10" s="6" t="s">
        <v>29</v>
      </c>
      <c r="M10" s="6" t="s">
        <v>27</v>
      </c>
      <c r="N10" s="6" t="s">
        <v>30</v>
      </c>
      <c r="O10" s="3"/>
      <c r="P10" s="3"/>
      <c r="Q10" s="3"/>
      <c r="R10" s="3"/>
      <c r="U10" s="3" t="s">
        <v>65</v>
      </c>
    </row>
    <row r="11" spans="1:18" ht="18" customHeight="1">
      <c r="A11" s="3"/>
      <c r="B11" s="17"/>
      <c r="C11" s="17"/>
      <c r="D11" s="17" t="s">
        <v>31</v>
      </c>
      <c r="E11" s="17"/>
      <c r="F11" s="17"/>
      <c r="G11" s="17"/>
      <c r="H11" s="17"/>
      <c r="I11" s="17"/>
      <c r="J11" s="17"/>
      <c r="K11" s="17"/>
      <c r="L11" s="17"/>
      <c r="M11" s="17"/>
      <c r="N11" s="17"/>
      <c r="O11" s="3"/>
      <c r="P11" s="3"/>
      <c r="Q11" s="3"/>
      <c r="R11" s="3"/>
    </row>
    <row r="12" spans="1:25" ht="18" customHeight="1">
      <c r="A12" s="3"/>
      <c r="B12" s="3"/>
      <c r="C12" s="3"/>
      <c r="D12" s="7"/>
      <c r="E12" s="4"/>
      <c r="F12" s="3"/>
      <c r="G12" s="3"/>
      <c r="H12" s="3"/>
      <c r="I12" s="3"/>
      <c r="J12" s="3"/>
      <c r="K12" s="3"/>
      <c r="L12" s="3"/>
      <c r="M12" s="3"/>
      <c r="N12" s="3"/>
      <c r="O12" s="3"/>
      <c r="P12" s="3"/>
      <c r="Q12" s="3"/>
      <c r="R12" s="3"/>
      <c r="W12" s="4" t="s">
        <v>14</v>
      </c>
      <c r="X12" s="4" t="s">
        <v>44</v>
      </c>
      <c r="Y12" s="4">
        <v>3</v>
      </c>
    </row>
    <row r="13" spans="1:25" ht="18" customHeight="1">
      <c r="A13" s="4" t="s">
        <v>32</v>
      </c>
      <c r="B13" s="3" t="s">
        <v>33</v>
      </c>
      <c r="C13" s="3"/>
      <c r="E13" s="3"/>
      <c r="F13" s="3"/>
      <c r="G13" s="3"/>
      <c r="H13" s="3"/>
      <c r="I13" s="3"/>
      <c r="J13" s="3"/>
      <c r="K13" s="3"/>
      <c r="L13" s="3"/>
      <c r="M13" s="3"/>
      <c r="N13" s="3"/>
      <c r="O13" s="3"/>
      <c r="P13" s="3"/>
      <c r="Q13" s="3"/>
      <c r="R13" s="3"/>
      <c r="W13" s="4" t="s">
        <v>18</v>
      </c>
      <c r="X13" s="4" t="s">
        <v>44</v>
      </c>
      <c r="Y13" s="4">
        <v>5</v>
      </c>
    </row>
    <row r="14" spans="1:18" ht="18" customHeight="1">
      <c r="A14" s="3"/>
      <c r="B14" s="3"/>
      <c r="C14" s="3"/>
      <c r="D14" s="3"/>
      <c r="E14" s="3"/>
      <c r="F14" s="3"/>
      <c r="G14" s="3"/>
      <c r="H14" s="3"/>
      <c r="I14" s="3"/>
      <c r="J14" s="3"/>
      <c r="K14" s="3"/>
      <c r="L14" s="3"/>
      <c r="M14" s="3"/>
      <c r="N14" s="3"/>
      <c r="O14" s="3"/>
      <c r="P14" s="3"/>
      <c r="Q14" s="3"/>
      <c r="R14" s="3"/>
    </row>
    <row r="15" spans="1:21" ht="18" customHeight="1">
      <c r="A15" s="3"/>
      <c r="B15" s="17" t="s">
        <v>34</v>
      </c>
      <c r="C15" s="17" t="s">
        <v>23</v>
      </c>
      <c r="D15" s="6" t="s">
        <v>26</v>
      </c>
      <c r="E15" s="6" t="s">
        <v>27</v>
      </c>
      <c r="F15" s="6">
        <v>2</v>
      </c>
      <c r="G15" s="6" t="s">
        <v>25</v>
      </c>
      <c r="H15" s="6" t="s">
        <v>28</v>
      </c>
      <c r="I15" s="6" t="s">
        <v>27</v>
      </c>
      <c r="J15" s="6" t="s">
        <v>29</v>
      </c>
      <c r="K15" s="6" t="s">
        <v>27</v>
      </c>
      <c r="L15" s="6" t="s">
        <v>30</v>
      </c>
      <c r="M15" s="3"/>
      <c r="N15" s="3"/>
      <c r="O15" s="3"/>
      <c r="P15" s="3"/>
      <c r="Q15" s="3"/>
      <c r="R15" s="3"/>
      <c r="T15" s="3" t="s">
        <v>42</v>
      </c>
      <c r="U15" s="3" t="s">
        <v>48</v>
      </c>
    </row>
    <row r="16" spans="1:18" ht="18" customHeight="1">
      <c r="A16" s="3"/>
      <c r="B16" s="17"/>
      <c r="C16" s="17"/>
      <c r="D16" s="18" t="s">
        <v>31</v>
      </c>
      <c r="E16" s="18"/>
      <c r="F16" s="18"/>
      <c r="G16" s="18"/>
      <c r="H16" s="18"/>
      <c r="I16" s="18"/>
      <c r="J16" s="18"/>
      <c r="K16" s="18"/>
      <c r="L16" s="18"/>
      <c r="M16" s="3"/>
      <c r="N16" s="3"/>
      <c r="O16" s="3"/>
      <c r="P16" s="3"/>
      <c r="Q16" s="3"/>
      <c r="R16" s="3"/>
    </row>
    <row r="17" spans="1:23" ht="18" customHeight="1">
      <c r="A17" s="3"/>
      <c r="B17" s="3"/>
      <c r="C17" s="3"/>
      <c r="D17" s="8"/>
      <c r="E17" s="8"/>
      <c r="F17" s="8"/>
      <c r="G17" s="8"/>
      <c r="H17" s="8"/>
      <c r="I17" s="8"/>
      <c r="J17" s="8"/>
      <c r="K17" s="8"/>
      <c r="L17" s="8"/>
      <c r="M17" s="8"/>
      <c r="N17" s="8"/>
      <c r="O17" s="3"/>
      <c r="P17" s="3"/>
      <c r="Q17" s="3"/>
      <c r="R17" s="3"/>
      <c r="T17" s="4" t="s">
        <v>20</v>
      </c>
      <c r="U17" s="3" t="s">
        <v>21</v>
      </c>
      <c r="W17" s="1"/>
    </row>
    <row r="18" spans="1:27" ht="18" customHeight="1">
      <c r="A18" s="3"/>
      <c r="B18" s="3"/>
      <c r="C18" s="3"/>
      <c r="D18" s="7" t="s">
        <v>29</v>
      </c>
      <c r="E18" s="8" t="s">
        <v>35</v>
      </c>
      <c r="F18" s="3" t="s">
        <v>56</v>
      </c>
      <c r="G18" s="8"/>
      <c r="H18" s="8"/>
      <c r="I18" s="8"/>
      <c r="J18" s="8"/>
      <c r="K18" s="8"/>
      <c r="L18" s="8"/>
      <c r="M18" s="8"/>
      <c r="N18" s="8"/>
      <c r="O18" s="3"/>
      <c r="P18" s="3"/>
      <c r="Q18" s="3"/>
      <c r="R18" s="3"/>
      <c r="AA18" s="14" t="s">
        <v>66</v>
      </c>
    </row>
    <row r="19" spans="1:36" ht="18" customHeight="1">
      <c r="A19" s="3"/>
      <c r="B19" s="3"/>
      <c r="C19" s="3"/>
      <c r="D19" s="7" t="s">
        <v>30</v>
      </c>
      <c r="E19" s="8" t="s">
        <v>35</v>
      </c>
      <c r="F19" s="3" t="s">
        <v>36</v>
      </c>
      <c r="G19" s="8"/>
      <c r="H19" s="8"/>
      <c r="I19" s="8"/>
      <c r="J19" s="8"/>
      <c r="K19" s="8"/>
      <c r="L19" s="8"/>
      <c r="M19" s="8"/>
      <c r="N19" s="8"/>
      <c r="O19" s="3"/>
      <c r="P19" s="3"/>
      <c r="Q19" s="3"/>
      <c r="R19" s="3"/>
      <c r="U19" s="17">
        <f>Y12</f>
        <v>3</v>
      </c>
      <c r="V19" s="17" t="s">
        <v>23</v>
      </c>
      <c r="W19" s="5" t="s">
        <v>24</v>
      </c>
      <c r="X19" s="6" t="s">
        <v>25</v>
      </c>
      <c r="Y19" s="11">
        <f>AG3</f>
        <v>30</v>
      </c>
      <c r="Z19" s="6" t="s">
        <v>27</v>
      </c>
      <c r="AA19" s="6">
        <v>1</v>
      </c>
      <c r="AB19" s="6" t="s">
        <v>25</v>
      </c>
      <c r="AC19" s="11">
        <f>AC5</f>
        <v>4.9</v>
      </c>
      <c r="AD19" s="6" t="s">
        <v>27</v>
      </c>
      <c r="AE19" s="11">
        <f>Y3</f>
        <v>13</v>
      </c>
      <c r="AF19" s="6" t="s">
        <v>27</v>
      </c>
      <c r="AG19" s="11">
        <f>AC3</f>
        <v>5.5</v>
      </c>
      <c r="AH19" s="17" t="s">
        <v>44</v>
      </c>
      <c r="AI19" s="41">
        <f>(1/3*Y19+AA19*AC19+AE19+AG19)/W20</f>
        <v>3.839080459770115</v>
      </c>
      <c r="AJ19" s="15" t="s">
        <v>47</v>
      </c>
    </row>
    <row r="20" spans="1:41" ht="18" customHeight="1">
      <c r="A20" s="3"/>
      <c r="B20" s="3"/>
      <c r="C20" s="3"/>
      <c r="D20" s="7" t="s">
        <v>37</v>
      </c>
      <c r="E20" s="8" t="s">
        <v>35</v>
      </c>
      <c r="F20" s="3" t="s">
        <v>57</v>
      </c>
      <c r="G20" s="8"/>
      <c r="H20" s="8"/>
      <c r="I20" s="8"/>
      <c r="J20" s="8"/>
      <c r="K20" s="8"/>
      <c r="L20" s="8"/>
      <c r="M20" s="8"/>
      <c r="N20" s="8"/>
      <c r="O20" s="3"/>
      <c r="P20" s="3"/>
      <c r="Q20" s="3"/>
      <c r="R20" s="3"/>
      <c r="U20" s="17"/>
      <c r="V20" s="17"/>
      <c r="W20" s="49">
        <f>AG4</f>
        <v>8.7</v>
      </c>
      <c r="X20" s="17"/>
      <c r="Y20" s="17"/>
      <c r="Z20" s="17"/>
      <c r="AA20" s="17"/>
      <c r="AB20" s="17"/>
      <c r="AC20" s="17"/>
      <c r="AD20" s="17"/>
      <c r="AE20" s="17"/>
      <c r="AF20" s="17"/>
      <c r="AG20" s="17"/>
      <c r="AH20" s="17"/>
      <c r="AI20" s="41"/>
      <c r="AJ20" s="15"/>
      <c r="AN20" s="1"/>
      <c r="AO20" s="1"/>
    </row>
    <row r="21" spans="1:41" ht="18" customHeight="1">
      <c r="A21" s="3"/>
      <c r="B21" s="3"/>
      <c r="C21" s="3"/>
      <c r="D21" s="7" t="s">
        <v>26</v>
      </c>
      <c r="E21" s="8" t="s">
        <v>35</v>
      </c>
      <c r="F21" s="3" t="s">
        <v>67</v>
      </c>
      <c r="G21" s="8"/>
      <c r="H21" s="8"/>
      <c r="I21" s="8"/>
      <c r="J21" s="8"/>
      <c r="K21" s="8"/>
      <c r="L21" s="8"/>
      <c r="M21" s="8"/>
      <c r="N21" s="8"/>
      <c r="O21" s="3"/>
      <c r="P21" s="3"/>
      <c r="Q21" s="3"/>
      <c r="R21" s="3"/>
      <c r="W21" s="7"/>
      <c r="X21" s="4"/>
      <c r="AN21" s="1"/>
      <c r="AO21" s="1"/>
    </row>
    <row r="22" spans="1:41" ht="18" customHeight="1">
      <c r="A22" s="3"/>
      <c r="B22" s="3"/>
      <c r="C22" s="3"/>
      <c r="D22" s="7" t="s">
        <v>28</v>
      </c>
      <c r="E22" s="8" t="s">
        <v>35</v>
      </c>
      <c r="F22" s="3" t="s">
        <v>68</v>
      </c>
      <c r="G22" s="8"/>
      <c r="H22" s="8"/>
      <c r="I22" s="8"/>
      <c r="J22" s="8"/>
      <c r="K22" s="8"/>
      <c r="L22" s="8"/>
      <c r="M22" s="8"/>
      <c r="N22" s="8"/>
      <c r="O22" s="3"/>
      <c r="P22" s="3"/>
      <c r="Q22" s="3"/>
      <c r="R22" s="3"/>
      <c r="T22" s="4" t="s">
        <v>32</v>
      </c>
      <c r="U22" s="3" t="s">
        <v>33</v>
      </c>
      <c r="W22" s="1"/>
      <c r="AN22" s="1"/>
      <c r="AO22" s="1"/>
    </row>
    <row r="23" spans="1:41" ht="18" customHeight="1">
      <c r="A23" s="3"/>
      <c r="B23" s="3"/>
      <c r="C23" s="3"/>
      <c r="D23" s="8"/>
      <c r="E23" s="8"/>
      <c r="F23" s="8"/>
      <c r="G23" s="8"/>
      <c r="H23" s="8"/>
      <c r="I23" s="8"/>
      <c r="J23" s="8"/>
      <c r="K23" s="8"/>
      <c r="L23" s="8"/>
      <c r="M23" s="8"/>
      <c r="N23" s="8"/>
      <c r="O23" s="3"/>
      <c r="P23" s="3"/>
      <c r="Q23" s="3"/>
      <c r="R23" s="3"/>
      <c r="Y23" s="14" t="s">
        <v>66</v>
      </c>
      <c r="AN23" s="1"/>
      <c r="AO23" s="1"/>
    </row>
    <row r="24" spans="1:41" ht="18" customHeight="1" thickBot="1">
      <c r="A24" s="16" t="s">
        <v>13</v>
      </c>
      <c r="B24" s="16"/>
      <c r="C24" s="16"/>
      <c r="D24" s="16"/>
      <c r="E24" s="16"/>
      <c r="F24" s="16"/>
      <c r="G24" s="16"/>
      <c r="H24" s="16"/>
      <c r="I24" s="16"/>
      <c r="J24" s="16"/>
      <c r="K24" s="16"/>
      <c r="L24" s="3"/>
      <c r="M24" s="3"/>
      <c r="N24" s="3"/>
      <c r="O24" s="3"/>
      <c r="P24" s="3"/>
      <c r="U24" s="17">
        <f>Y13</f>
        <v>5</v>
      </c>
      <c r="V24" s="17" t="s">
        <v>23</v>
      </c>
      <c r="W24" s="11">
        <f>Y19</f>
        <v>30</v>
      </c>
      <c r="X24" s="6" t="s">
        <v>27</v>
      </c>
      <c r="Y24" s="6">
        <v>1</v>
      </c>
      <c r="Z24" s="6" t="s">
        <v>25</v>
      </c>
      <c r="AA24" s="11">
        <f>AC19</f>
        <v>4.9</v>
      </c>
      <c r="AB24" s="6" t="s">
        <v>27</v>
      </c>
      <c r="AC24" s="11">
        <f>AE19</f>
        <v>13</v>
      </c>
      <c r="AD24" s="6" t="s">
        <v>27</v>
      </c>
      <c r="AE24" s="11">
        <f>AG19</f>
        <v>5.5</v>
      </c>
      <c r="AF24" s="17" t="s">
        <v>44</v>
      </c>
      <c r="AG24" s="41">
        <f>(W24+Y24*AA24+AC24+AE24)/W25</f>
        <v>6.137931034482759</v>
      </c>
      <c r="AH24" s="17" t="s">
        <v>47</v>
      </c>
      <c r="AI24" s="17"/>
      <c r="AN24" s="1"/>
      <c r="AO24" s="1"/>
    </row>
    <row r="25" spans="1:41" ht="18" customHeight="1" thickBot="1">
      <c r="A25" s="48" t="s">
        <v>1</v>
      </c>
      <c r="B25" s="38"/>
      <c r="C25" s="38"/>
      <c r="D25" s="38"/>
      <c r="E25" s="38"/>
      <c r="F25" s="38"/>
      <c r="G25" s="38"/>
      <c r="H25" s="38" t="s">
        <v>38</v>
      </c>
      <c r="I25" s="38"/>
      <c r="J25" s="38" t="s">
        <v>39</v>
      </c>
      <c r="K25" s="39"/>
      <c r="L25" s="3"/>
      <c r="M25" s="3"/>
      <c r="N25" s="3"/>
      <c r="O25" s="3"/>
      <c r="P25" s="3"/>
      <c r="U25" s="17"/>
      <c r="V25" s="17"/>
      <c r="W25" s="40">
        <f>AG4</f>
        <v>8.7</v>
      </c>
      <c r="X25" s="18"/>
      <c r="Y25" s="18"/>
      <c r="Z25" s="18"/>
      <c r="AA25" s="18"/>
      <c r="AB25" s="18"/>
      <c r="AC25" s="18"/>
      <c r="AD25" s="18"/>
      <c r="AE25" s="18"/>
      <c r="AF25" s="17"/>
      <c r="AG25" s="41"/>
      <c r="AH25" s="17"/>
      <c r="AI25" s="17"/>
      <c r="AN25" s="1"/>
      <c r="AO25" s="1"/>
    </row>
    <row r="26" spans="1:41" ht="18" customHeight="1" thickTop="1">
      <c r="A26" s="50" t="s">
        <v>2</v>
      </c>
      <c r="B26" s="51"/>
      <c r="C26" s="51"/>
      <c r="D26" s="51"/>
      <c r="E26" s="51"/>
      <c r="F26" s="51"/>
      <c r="G26" s="51"/>
      <c r="H26" s="52">
        <v>8.5</v>
      </c>
      <c r="I26" s="52"/>
      <c r="J26" s="43">
        <v>18</v>
      </c>
      <c r="K26" s="44"/>
      <c r="L26" s="3"/>
      <c r="M26" s="3"/>
      <c r="N26" s="3"/>
      <c r="O26" s="3"/>
      <c r="P26" s="3"/>
      <c r="AL26" s="1"/>
      <c r="AN26" s="1"/>
      <c r="AO26" s="1"/>
    </row>
    <row r="27" spans="1:41" ht="18" customHeight="1">
      <c r="A27" s="21" t="s">
        <v>3</v>
      </c>
      <c r="B27" s="22"/>
      <c r="C27" s="22"/>
      <c r="D27" s="22"/>
      <c r="E27" s="22"/>
      <c r="F27" s="22"/>
      <c r="G27" s="22"/>
      <c r="H27" s="33">
        <v>7</v>
      </c>
      <c r="I27" s="33"/>
      <c r="J27" s="34">
        <v>15</v>
      </c>
      <c r="K27" s="28"/>
      <c r="L27" s="3"/>
      <c r="M27" s="3"/>
      <c r="N27" s="3"/>
      <c r="O27" s="3"/>
      <c r="P27" s="3"/>
      <c r="AL27" s="1"/>
      <c r="AN27" s="1"/>
      <c r="AO27" s="1"/>
    </row>
    <row r="28" spans="1:41" ht="18" customHeight="1">
      <c r="A28" s="21" t="s">
        <v>0</v>
      </c>
      <c r="B28" s="22"/>
      <c r="C28" s="22"/>
      <c r="D28" s="22"/>
      <c r="E28" s="22"/>
      <c r="F28" s="22"/>
      <c r="G28" s="22"/>
      <c r="H28" s="33">
        <v>6</v>
      </c>
      <c r="I28" s="33"/>
      <c r="J28" s="27" t="s">
        <v>49</v>
      </c>
      <c r="K28" s="28"/>
      <c r="L28" s="3"/>
      <c r="M28" s="3"/>
      <c r="N28" s="3"/>
      <c r="O28" s="3"/>
      <c r="P28" s="3"/>
      <c r="AL28" s="1"/>
      <c r="AN28" s="1"/>
      <c r="AO28" s="1"/>
    </row>
    <row r="29" spans="1:41" ht="18" customHeight="1">
      <c r="A29" s="23" t="s">
        <v>4</v>
      </c>
      <c r="B29" s="24"/>
      <c r="C29" s="24"/>
      <c r="D29" s="24"/>
      <c r="E29" s="24"/>
      <c r="F29" s="24"/>
      <c r="G29" s="24"/>
      <c r="H29" s="35">
        <v>5</v>
      </c>
      <c r="I29" s="35"/>
      <c r="J29" s="45">
        <v>12</v>
      </c>
      <c r="K29" s="46"/>
      <c r="L29" s="3"/>
      <c r="M29" s="3"/>
      <c r="N29" s="3"/>
      <c r="O29" s="3"/>
      <c r="P29" s="3"/>
      <c r="AN29" s="1"/>
      <c r="AO29" s="1"/>
    </row>
    <row r="30" spans="1:41" ht="18" customHeight="1">
      <c r="A30" s="21" t="s">
        <v>5</v>
      </c>
      <c r="B30" s="22"/>
      <c r="C30" s="22"/>
      <c r="D30" s="22"/>
      <c r="E30" s="22"/>
      <c r="F30" s="22"/>
      <c r="G30" s="22"/>
      <c r="H30" s="33">
        <v>4</v>
      </c>
      <c r="I30" s="33"/>
      <c r="J30" s="27" t="s">
        <v>49</v>
      </c>
      <c r="K30" s="28"/>
      <c r="L30" s="3"/>
      <c r="M30" s="3"/>
      <c r="N30" s="3"/>
      <c r="O30" s="3"/>
      <c r="P30" s="3"/>
      <c r="AN30" s="1"/>
      <c r="AO30" s="1"/>
    </row>
    <row r="31" spans="1:60" ht="18" customHeight="1">
      <c r="A31" s="25" t="s">
        <v>6</v>
      </c>
      <c r="B31" s="26"/>
      <c r="C31" s="26"/>
      <c r="D31" s="26"/>
      <c r="E31" s="26"/>
      <c r="F31" s="26"/>
      <c r="G31" s="26"/>
      <c r="H31" s="33">
        <v>3.5</v>
      </c>
      <c r="I31" s="33"/>
      <c r="J31" s="27" t="s">
        <v>49</v>
      </c>
      <c r="K31" s="28"/>
      <c r="L31" s="3"/>
      <c r="M31" s="3"/>
      <c r="N31" s="3"/>
      <c r="O31" s="3"/>
      <c r="P31" s="3"/>
      <c r="AL31" s="1"/>
      <c r="AN31" s="1"/>
      <c r="AO31" s="1"/>
      <c r="AP31" s="1"/>
      <c r="AQ31" s="1"/>
      <c r="AR31" s="1"/>
      <c r="AS31" s="1"/>
      <c r="AT31" s="1"/>
      <c r="AU31" s="1"/>
      <c r="AV31" s="1"/>
      <c r="AW31" s="1"/>
      <c r="AX31" s="1"/>
      <c r="AY31" s="1"/>
      <c r="AZ31" s="1"/>
      <c r="BA31" s="1"/>
      <c r="BB31" s="1"/>
      <c r="BC31" s="1"/>
      <c r="BD31" s="1"/>
      <c r="BE31" s="1"/>
      <c r="BF31" s="1"/>
      <c r="BG31" s="1"/>
      <c r="BH31" s="1"/>
    </row>
    <row r="32" spans="1:60" ht="18" customHeight="1">
      <c r="A32" s="25" t="s">
        <v>7</v>
      </c>
      <c r="B32" s="26"/>
      <c r="C32" s="26"/>
      <c r="D32" s="26"/>
      <c r="E32" s="26"/>
      <c r="F32" s="26"/>
      <c r="G32" s="26"/>
      <c r="H32" s="27" t="s">
        <v>49</v>
      </c>
      <c r="I32" s="34"/>
      <c r="J32" s="34">
        <v>9</v>
      </c>
      <c r="K32" s="28"/>
      <c r="L32" s="3"/>
      <c r="M32" s="3"/>
      <c r="N32" s="3"/>
      <c r="O32" s="3"/>
      <c r="P32" s="3"/>
      <c r="AL32" s="1"/>
      <c r="AM32" s="1"/>
      <c r="AN32" s="1"/>
      <c r="AO32" s="1"/>
      <c r="AP32" s="1"/>
      <c r="AQ32" s="1"/>
      <c r="AR32" s="1"/>
      <c r="AS32" s="1"/>
      <c r="AT32" s="1"/>
      <c r="AU32" s="1"/>
      <c r="AV32" s="1"/>
      <c r="AW32" s="1"/>
      <c r="AX32" s="1"/>
      <c r="AY32" s="1"/>
      <c r="AZ32" s="1"/>
      <c r="BA32" s="1"/>
      <c r="BB32" s="1"/>
      <c r="BC32" s="1"/>
      <c r="BD32" s="1"/>
      <c r="BE32" s="1"/>
      <c r="BF32" s="1"/>
      <c r="BG32" s="1"/>
      <c r="BH32" s="1"/>
    </row>
    <row r="33" spans="1:60" ht="18" customHeight="1">
      <c r="A33" s="19" t="s">
        <v>64</v>
      </c>
      <c r="B33" s="20"/>
      <c r="C33" s="20"/>
      <c r="D33" s="20"/>
      <c r="E33" s="20"/>
      <c r="F33" s="20"/>
      <c r="G33" s="20"/>
      <c r="H33" s="47">
        <v>3</v>
      </c>
      <c r="I33" s="47"/>
      <c r="J33" s="36" t="s">
        <v>50</v>
      </c>
      <c r="K33" s="37"/>
      <c r="L33" s="3"/>
      <c r="M33" s="3"/>
      <c r="N33" s="3"/>
      <c r="O33" s="3"/>
      <c r="P33" s="3"/>
      <c r="AK33" s="15"/>
      <c r="AL33" s="1"/>
      <c r="AM33" s="1"/>
      <c r="AN33" s="1"/>
      <c r="AO33" s="1"/>
      <c r="AP33" s="1"/>
      <c r="AQ33" s="1"/>
      <c r="AR33" s="1"/>
      <c r="AS33" s="1"/>
      <c r="AT33" s="1"/>
      <c r="AU33" s="1"/>
      <c r="AV33" s="1"/>
      <c r="AW33" s="1"/>
      <c r="AX33" s="1"/>
      <c r="AY33" s="1"/>
      <c r="AZ33" s="1"/>
      <c r="BA33" s="1"/>
      <c r="BB33" s="1"/>
      <c r="BC33" s="1"/>
      <c r="BD33" s="1"/>
      <c r="BE33" s="1"/>
      <c r="BF33" s="1"/>
      <c r="BG33" s="1"/>
      <c r="BH33" s="1"/>
    </row>
    <row r="34" spans="1:60" ht="18" customHeight="1">
      <c r="A34" s="25" t="s">
        <v>8</v>
      </c>
      <c r="B34" s="26"/>
      <c r="C34" s="26"/>
      <c r="D34" s="26"/>
      <c r="E34" s="26"/>
      <c r="F34" s="26"/>
      <c r="G34" s="26"/>
      <c r="H34" s="33">
        <v>2.5</v>
      </c>
      <c r="I34" s="33"/>
      <c r="J34" s="27" t="s">
        <v>49</v>
      </c>
      <c r="K34" s="28"/>
      <c r="L34" s="3"/>
      <c r="M34" s="3"/>
      <c r="N34" s="3"/>
      <c r="O34" s="3"/>
      <c r="P34" s="3"/>
      <c r="AK34" s="15"/>
      <c r="AL34" s="1"/>
      <c r="AM34" s="1"/>
      <c r="AN34" s="1"/>
      <c r="AO34" s="1"/>
      <c r="AP34" s="1"/>
      <c r="AQ34" s="1"/>
      <c r="AR34" s="1"/>
      <c r="AS34" s="1"/>
      <c r="AT34" s="1"/>
      <c r="AU34" s="1"/>
      <c r="AV34" s="1"/>
      <c r="AW34" s="1"/>
      <c r="AX34" s="1"/>
      <c r="AY34" s="1"/>
      <c r="AZ34" s="1"/>
      <c r="BA34" s="1"/>
      <c r="BB34" s="1"/>
      <c r="BC34" s="1"/>
      <c r="BD34" s="1"/>
      <c r="BE34" s="1"/>
      <c r="BF34" s="1"/>
      <c r="BG34" s="1"/>
      <c r="BH34" s="1"/>
    </row>
    <row r="35" spans="1:60" ht="18" customHeight="1">
      <c r="A35" s="25" t="s">
        <v>9</v>
      </c>
      <c r="B35" s="26"/>
      <c r="C35" s="26"/>
      <c r="D35" s="26"/>
      <c r="E35" s="26"/>
      <c r="F35" s="26"/>
      <c r="G35" s="26"/>
      <c r="H35" s="33">
        <v>3</v>
      </c>
      <c r="I35" s="33"/>
      <c r="J35" s="27" t="s">
        <v>49</v>
      </c>
      <c r="K35" s="28"/>
      <c r="L35" s="3"/>
      <c r="M35" s="3"/>
      <c r="N35" s="3"/>
      <c r="O35" s="3"/>
      <c r="P35" s="3"/>
      <c r="AL35" s="1"/>
      <c r="AM35" s="1"/>
      <c r="AN35" s="1"/>
      <c r="AO35" s="1"/>
      <c r="AP35" s="1"/>
      <c r="AQ35" s="1"/>
      <c r="AR35" s="1"/>
      <c r="AS35" s="1"/>
      <c r="AT35" s="1"/>
      <c r="AU35" s="1"/>
      <c r="AV35" s="1"/>
      <c r="AW35" s="1"/>
      <c r="AX35" s="1"/>
      <c r="AY35" s="1"/>
      <c r="AZ35" s="1"/>
      <c r="BA35" s="1"/>
      <c r="BB35" s="1"/>
      <c r="BC35" s="1"/>
      <c r="BD35" s="1"/>
      <c r="BE35" s="1"/>
      <c r="BF35" s="1"/>
      <c r="BG35" s="1"/>
      <c r="BH35" s="1"/>
    </row>
    <row r="36" spans="1:60" ht="18" customHeight="1">
      <c r="A36" s="25" t="s">
        <v>10</v>
      </c>
      <c r="B36" s="26"/>
      <c r="C36" s="26"/>
      <c r="D36" s="26"/>
      <c r="E36" s="26"/>
      <c r="F36" s="26"/>
      <c r="G36" s="26"/>
      <c r="H36" s="33">
        <v>2</v>
      </c>
      <c r="I36" s="33"/>
      <c r="J36" s="27" t="s">
        <v>49</v>
      </c>
      <c r="K36" s="28"/>
      <c r="L36" s="3"/>
      <c r="M36" s="3"/>
      <c r="N36" s="3"/>
      <c r="O36" s="3"/>
      <c r="P36" s="3"/>
      <c r="AL36" s="1"/>
      <c r="AM36" s="1"/>
      <c r="AN36" s="1"/>
      <c r="AO36" s="1"/>
      <c r="AP36" s="1"/>
      <c r="AQ36" s="1"/>
      <c r="AR36" s="1"/>
      <c r="AS36" s="1"/>
      <c r="AT36" s="1"/>
      <c r="AU36" s="1"/>
      <c r="AV36" s="1"/>
      <c r="AW36" s="1"/>
      <c r="AX36" s="1"/>
      <c r="AY36" s="1"/>
      <c r="AZ36" s="1"/>
      <c r="BA36" s="1"/>
      <c r="BB36" s="1"/>
      <c r="BC36" s="1"/>
      <c r="BD36" s="1"/>
      <c r="BE36" s="1"/>
      <c r="BF36" s="1"/>
      <c r="BG36" s="1"/>
      <c r="BH36" s="1"/>
    </row>
    <row r="37" spans="1:60" ht="18" customHeight="1">
      <c r="A37" s="25" t="s">
        <v>11</v>
      </c>
      <c r="B37" s="26"/>
      <c r="C37" s="26"/>
      <c r="D37" s="26"/>
      <c r="E37" s="26"/>
      <c r="F37" s="26"/>
      <c r="G37" s="26"/>
      <c r="H37" s="33">
        <v>1.8</v>
      </c>
      <c r="I37" s="33"/>
      <c r="J37" s="27" t="s">
        <v>49</v>
      </c>
      <c r="K37" s="28"/>
      <c r="L37" s="3"/>
      <c r="M37" s="3"/>
      <c r="N37" s="3"/>
      <c r="O37" s="3"/>
      <c r="P37" s="3"/>
      <c r="AL37" s="1"/>
      <c r="AM37" s="1"/>
      <c r="AN37" s="1"/>
      <c r="AO37" s="1"/>
      <c r="AP37" s="1"/>
      <c r="AQ37" s="1"/>
      <c r="AR37" s="1"/>
      <c r="AS37" s="1"/>
      <c r="AT37" s="1"/>
      <c r="AU37" s="1"/>
      <c r="AV37" s="1"/>
      <c r="AW37" s="1"/>
      <c r="AX37" s="1"/>
      <c r="AY37" s="1"/>
      <c r="AZ37" s="1"/>
      <c r="BA37" s="1"/>
      <c r="BB37" s="1"/>
      <c r="BC37" s="1"/>
      <c r="BD37" s="1"/>
      <c r="BE37" s="1"/>
      <c r="BF37" s="1"/>
      <c r="BG37" s="1"/>
      <c r="BH37" s="1"/>
    </row>
    <row r="38" spans="1:60" ht="18" customHeight="1" thickBot="1">
      <c r="A38" s="31" t="s">
        <v>12</v>
      </c>
      <c r="B38" s="32"/>
      <c r="C38" s="32"/>
      <c r="D38" s="32"/>
      <c r="E38" s="32"/>
      <c r="F38" s="32"/>
      <c r="G38" s="32"/>
      <c r="H38" s="42">
        <v>1.6</v>
      </c>
      <c r="I38" s="42"/>
      <c r="J38" s="29" t="s">
        <v>49</v>
      </c>
      <c r="K38" s="30"/>
      <c r="L38" s="3"/>
      <c r="M38" s="3"/>
      <c r="N38" s="3"/>
      <c r="O38" s="3"/>
      <c r="P38" s="3"/>
      <c r="AL38" s="1"/>
      <c r="AM38" s="1"/>
      <c r="AN38" s="1"/>
      <c r="AO38" s="1"/>
      <c r="AP38" s="1"/>
      <c r="AQ38" s="1"/>
      <c r="AR38" s="1"/>
      <c r="AS38" s="1"/>
      <c r="AT38" s="1"/>
      <c r="AU38" s="1"/>
      <c r="AV38" s="1"/>
      <c r="AW38" s="1"/>
      <c r="AX38" s="1"/>
      <c r="AY38" s="1"/>
      <c r="AZ38" s="1"/>
      <c r="BA38" s="1"/>
      <c r="BB38" s="1"/>
      <c r="BC38" s="1"/>
      <c r="BD38" s="1"/>
      <c r="BE38" s="1"/>
      <c r="BF38" s="1"/>
      <c r="BG38" s="1"/>
      <c r="BH38" s="1"/>
    </row>
    <row r="39" spans="1:60" ht="18" customHeight="1">
      <c r="A39" s="3"/>
      <c r="B39" s="3"/>
      <c r="C39" s="3"/>
      <c r="D39" s="3"/>
      <c r="E39" s="3"/>
      <c r="F39" s="3"/>
      <c r="G39" s="9"/>
      <c r="H39" s="9"/>
      <c r="I39" s="9"/>
      <c r="J39" s="9"/>
      <c r="K39" s="3"/>
      <c r="L39" s="3"/>
      <c r="M39" s="3"/>
      <c r="N39" s="3"/>
      <c r="O39" s="3"/>
      <c r="P39" s="3"/>
      <c r="Q39" s="3"/>
      <c r="R39" s="3"/>
      <c r="AL39" s="1"/>
      <c r="AM39" s="1"/>
      <c r="AN39" s="1"/>
      <c r="AO39" s="1"/>
      <c r="AP39" s="1"/>
      <c r="AQ39" s="1"/>
      <c r="AR39" s="1"/>
      <c r="AS39" s="1"/>
      <c r="AT39" s="1"/>
      <c r="AU39" s="1"/>
      <c r="AV39" s="1"/>
      <c r="AW39" s="1"/>
      <c r="AX39" s="1"/>
      <c r="AY39" s="1"/>
      <c r="AZ39" s="1"/>
      <c r="BA39" s="1"/>
      <c r="BB39" s="1"/>
      <c r="BC39" s="1"/>
      <c r="BD39" s="1"/>
      <c r="BE39" s="1"/>
      <c r="BF39" s="1"/>
      <c r="BG39" s="1"/>
      <c r="BH39" s="1"/>
    </row>
    <row r="40" spans="1:60" ht="18" customHeight="1">
      <c r="A40" s="3"/>
      <c r="B40" s="3"/>
      <c r="C40" s="3"/>
      <c r="D40" s="3"/>
      <c r="E40" s="3"/>
      <c r="F40" s="3"/>
      <c r="G40" s="9"/>
      <c r="H40" s="9"/>
      <c r="I40" s="9"/>
      <c r="J40" s="9"/>
      <c r="K40" s="3"/>
      <c r="L40" s="3"/>
      <c r="M40" s="3"/>
      <c r="N40" s="3"/>
      <c r="O40" s="3"/>
      <c r="P40" s="3"/>
      <c r="Q40" s="3"/>
      <c r="R40" s="3"/>
      <c r="AL40" s="1"/>
      <c r="AM40" s="1"/>
      <c r="AN40" s="1"/>
      <c r="AO40" s="1"/>
      <c r="AP40" s="1"/>
      <c r="AQ40" s="1"/>
      <c r="AR40" s="1"/>
      <c r="AS40" s="1"/>
      <c r="AT40" s="1"/>
      <c r="AU40" s="1"/>
      <c r="AV40" s="1"/>
      <c r="AW40" s="1"/>
      <c r="AX40" s="1"/>
      <c r="AY40" s="1"/>
      <c r="AZ40" s="1"/>
      <c r="BA40" s="1"/>
      <c r="BB40" s="1"/>
      <c r="BC40" s="1"/>
      <c r="BD40" s="1"/>
      <c r="BE40" s="1"/>
      <c r="BF40" s="1"/>
      <c r="BG40" s="1"/>
      <c r="BH40" s="1"/>
    </row>
    <row r="41" spans="1:60" ht="18" customHeight="1">
      <c r="A41" s="3"/>
      <c r="B41" s="3"/>
      <c r="C41" s="3"/>
      <c r="D41" s="3"/>
      <c r="E41" s="3"/>
      <c r="F41" s="3"/>
      <c r="G41" s="9"/>
      <c r="H41" s="9"/>
      <c r="I41" s="9"/>
      <c r="J41" s="9"/>
      <c r="K41" s="3"/>
      <c r="L41" s="3"/>
      <c r="M41" s="3"/>
      <c r="N41" s="3"/>
      <c r="O41" s="3"/>
      <c r="P41" s="3"/>
      <c r="Q41" s="3"/>
      <c r="R41" s="3"/>
      <c r="AL41" s="1"/>
      <c r="AM41" s="1"/>
      <c r="AN41" s="1"/>
      <c r="AO41" s="1"/>
      <c r="AP41" s="1"/>
      <c r="AQ41" s="1"/>
      <c r="AR41" s="1"/>
      <c r="AS41" s="1"/>
      <c r="AT41" s="1"/>
      <c r="AU41" s="1"/>
      <c r="AV41" s="1"/>
      <c r="AW41" s="1"/>
      <c r="AX41" s="1"/>
      <c r="AY41" s="1"/>
      <c r="AZ41" s="1"/>
      <c r="BA41" s="1"/>
      <c r="BB41" s="1"/>
      <c r="BC41" s="1"/>
      <c r="BD41" s="1"/>
      <c r="BE41" s="1"/>
      <c r="BF41" s="1"/>
      <c r="BG41" s="1"/>
      <c r="BH41" s="1"/>
    </row>
    <row r="42" spans="1:60" ht="18" customHeight="1">
      <c r="A42" s="3"/>
      <c r="B42" s="3"/>
      <c r="C42" s="3"/>
      <c r="D42" s="3"/>
      <c r="E42" s="3"/>
      <c r="F42" s="3"/>
      <c r="G42" s="9"/>
      <c r="H42" s="9"/>
      <c r="I42" s="9"/>
      <c r="J42" s="9"/>
      <c r="K42" s="3"/>
      <c r="L42" s="3"/>
      <c r="M42" s="3"/>
      <c r="N42" s="3"/>
      <c r="O42" s="3"/>
      <c r="P42" s="3"/>
      <c r="Q42" s="3"/>
      <c r="R42" s="3"/>
      <c r="AL42" s="1"/>
      <c r="AM42" s="1"/>
      <c r="AN42" s="1"/>
      <c r="AO42" s="1"/>
      <c r="AP42" s="1"/>
      <c r="AQ42" s="1"/>
      <c r="AR42" s="1"/>
      <c r="AS42" s="1"/>
      <c r="AT42" s="1"/>
      <c r="AU42" s="1"/>
      <c r="AV42" s="1"/>
      <c r="AW42" s="1"/>
      <c r="AX42" s="1"/>
      <c r="AY42" s="1"/>
      <c r="AZ42" s="1"/>
      <c r="BA42" s="1"/>
      <c r="BB42" s="1"/>
      <c r="BC42" s="1"/>
      <c r="BD42" s="1"/>
      <c r="BE42" s="1"/>
      <c r="BF42" s="1"/>
      <c r="BG42" s="1"/>
      <c r="BH42" s="1"/>
    </row>
    <row r="43" spans="1:60" ht="18" customHeight="1">
      <c r="A43" s="3"/>
      <c r="B43" s="3"/>
      <c r="C43" s="3"/>
      <c r="D43" s="3"/>
      <c r="E43" s="3"/>
      <c r="F43" s="3"/>
      <c r="G43" s="9"/>
      <c r="H43" s="9"/>
      <c r="I43" s="9"/>
      <c r="J43" s="9"/>
      <c r="K43" s="3"/>
      <c r="L43" s="3"/>
      <c r="M43" s="3"/>
      <c r="N43" s="3"/>
      <c r="O43" s="3"/>
      <c r="P43" s="3"/>
      <c r="Q43" s="3"/>
      <c r="R43" s="3"/>
      <c r="AL43" s="1"/>
      <c r="AM43" s="1"/>
      <c r="AN43" s="1"/>
      <c r="AO43" s="1"/>
      <c r="AP43" s="1"/>
      <c r="AQ43" s="1"/>
      <c r="AR43" s="1"/>
      <c r="AS43" s="1"/>
      <c r="AT43" s="1"/>
      <c r="AU43" s="1"/>
      <c r="AV43" s="1"/>
      <c r="AW43" s="1"/>
      <c r="AX43" s="1"/>
      <c r="AY43" s="1"/>
      <c r="AZ43" s="1"/>
      <c r="BA43" s="1"/>
      <c r="BB43" s="1"/>
      <c r="BC43" s="1"/>
      <c r="BD43" s="1"/>
      <c r="BE43" s="1"/>
      <c r="BF43" s="1"/>
      <c r="BG43" s="1"/>
      <c r="BH43" s="1"/>
    </row>
    <row r="44" spans="38:60" ht="18" customHeight="1">
      <c r="AL44" s="1"/>
      <c r="AM44" s="1"/>
      <c r="AN44" s="1"/>
      <c r="AO44" s="1"/>
      <c r="AP44" s="1"/>
      <c r="AQ44" s="1"/>
      <c r="AR44" s="1"/>
      <c r="AS44" s="1"/>
      <c r="AT44" s="1"/>
      <c r="AU44" s="1"/>
      <c r="AV44" s="1"/>
      <c r="AW44" s="1"/>
      <c r="AX44" s="1"/>
      <c r="AY44" s="1"/>
      <c r="AZ44" s="1"/>
      <c r="BA44" s="1"/>
      <c r="BB44" s="1"/>
      <c r="BC44" s="1"/>
      <c r="BD44" s="1"/>
      <c r="BE44" s="1"/>
      <c r="BF44" s="1"/>
      <c r="BG44" s="1"/>
      <c r="BH44" s="1"/>
    </row>
    <row r="45" spans="38:60" ht="18" customHeight="1">
      <c r="AL45" s="1"/>
      <c r="AM45" s="1"/>
      <c r="AN45" s="1"/>
      <c r="AO45" s="1"/>
      <c r="AP45" s="1"/>
      <c r="AQ45" s="1"/>
      <c r="AR45" s="1"/>
      <c r="AS45" s="1"/>
      <c r="AT45" s="1"/>
      <c r="AU45" s="1"/>
      <c r="AV45" s="1"/>
      <c r="AW45" s="1"/>
      <c r="AX45" s="1"/>
      <c r="AY45" s="1"/>
      <c r="AZ45" s="1"/>
      <c r="BA45" s="1"/>
      <c r="BB45" s="1"/>
      <c r="BC45" s="1"/>
      <c r="BD45" s="1"/>
      <c r="BE45" s="1"/>
      <c r="BF45" s="1"/>
      <c r="BG45" s="1"/>
      <c r="BH45" s="1"/>
    </row>
    <row r="46" spans="38:60" ht="18" customHeight="1">
      <c r="AL46" s="1"/>
      <c r="AM46" s="1"/>
      <c r="AN46" s="1"/>
      <c r="AO46" s="1"/>
      <c r="AP46" s="1"/>
      <c r="AQ46" s="1"/>
      <c r="AR46" s="1"/>
      <c r="AS46" s="1"/>
      <c r="AT46" s="1"/>
      <c r="AU46" s="1"/>
      <c r="AV46" s="1"/>
      <c r="AW46" s="1"/>
      <c r="AX46" s="1"/>
      <c r="AY46" s="1"/>
      <c r="AZ46" s="1"/>
      <c r="BA46" s="1"/>
      <c r="BB46" s="1"/>
      <c r="BC46" s="1"/>
      <c r="BD46" s="1"/>
      <c r="BE46" s="1"/>
      <c r="BF46" s="1"/>
      <c r="BG46" s="1"/>
      <c r="BH46" s="1"/>
    </row>
    <row r="47" spans="38:60" ht="18" customHeight="1">
      <c r="AL47" s="1"/>
      <c r="AM47" s="1"/>
      <c r="AN47" s="1"/>
      <c r="AO47" s="1"/>
      <c r="AP47" s="1"/>
      <c r="AQ47" s="1"/>
      <c r="AR47" s="1"/>
      <c r="AS47" s="1"/>
      <c r="AT47" s="1"/>
      <c r="AU47" s="1"/>
      <c r="AV47" s="1"/>
      <c r="AW47" s="1"/>
      <c r="AX47" s="1"/>
      <c r="AY47" s="1"/>
      <c r="AZ47" s="1"/>
      <c r="BA47" s="1"/>
      <c r="BB47" s="1"/>
      <c r="BC47" s="1"/>
      <c r="BD47" s="1"/>
      <c r="BE47" s="1"/>
      <c r="BF47" s="1"/>
      <c r="BG47" s="1"/>
      <c r="BH47" s="1"/>
    </row>
    <row r="48" spans="38:60" ht="18" customHeight="1">
      <c r="AL48" s="1"/>
      <c r="AM48" s="1"/>
      <c r="AN48" s="1"/>
      <c r="AO48" s="1"/>
      <c r="AP48" s="1"/>
      <c r="AQ48" s="1"/>
      <c r="AR48" s="1"/>
      <c r="AS48" s="1"/>
      <c r="AT48" s="1"/>
      <c r="AU48" s="1"/>
      <c r="AV48" s="1"/>
      <c r="AW48" s="1"/>
      <c r="AX48" s="1"/>
      <c r="AY48" s="1"/>
      <c r="AZ48" s="1"/>
      <c r="BA48" s="1"/>
      <c r="BB48" s="1"/>
      <c r="BC48" s="1"/>
      <c r="BD48" s="1"/>
      <c r="BE48" s="1"/>
      <c r="BF48" s="1"/>
      <c r="BG48" s="1"/>
      <c r="BH48" s="1"/>
    </row>
    <row r="49" spans="38:60" ht="18" customHeight="1">
      <c r="AL49" s="1"/>
      <c r="AM49" s="1"/>
      <c r="AN49" s="1"/>
      <c r="AO49" s="1"/>
      <c r="AP49" s="1"/>
      <c r="AQ49" s="1"/>
      <c r="AR49" s="1"/>
      <c r="AS49" s="1"/>
      <c r="AT49" s="1"/>
      <c r="AU49" s="1"/>
      <c r="AV49" s="1"/>
      <c r="AW49" s="1"/>
      <c r="AX49" s="1"/>
      <c r="AY49" s="1"/>
      <c r="AZ49" s="1"/>
      <c r="BA49" s="1"/>
      <c r="BB49" s="1"/>
      <c r="BC49" s="1"/>
      <c r="BD49" s="1"/>
      <c r="BE49" s="1"/>
      <c r="BF49" s="1"/>
      <c r="BG49" s="1"/>
      <c r="BH49" s="1"/>
    </row>
    <row r="50" spans="38:60" ht="18" customHeight="1">
      <c r="AL50" s="1"/>
      <c r="AM50" s="1"/>
      <c r="AN50" s="1"/>
      <c r="AO50" s="1"/>
      <c r="AP50" s="1"/>
      <c r="AQ50" s="1"/>
      <c r="AR50" s="1"/>
      <c r="AS50" s="1"/>
      <c r="AT50" s="1"/>
      <c r="AU50" s="1"/>
      <c r="AV50" s="1"/>
      <c r="AW50" s="1"/>
      <c r="AX50" s="1"/>
      <c r="AY50" s="1"/>
      <c r="AZ50" s="1"/>
      <c r="BA50" s="1"/>
      <c r="BB50" s="1"/>
      <c r="BC50" s="1"/>
      <c r="BD50" s="1"/>
      <c r="BE50" s="1"/>
      <c r="BF50" s="1"/>
      <c r="BG50" s="1"/>
      <c r="BH50" s="1"/>
    </row>
    <row r="51" spans="38:60" ht="18" customHeight="1">
      <c r="AL51" s="1"/>
      <c r="AM51" s="1"/>
      <c r="AN51" s="1"/>
      <c r="AO51" s="1"/>
      <c r="AP51" s="1"/>
      <c r="AQ51" s="1"/>
      <c r="AR51" s="1"/>
      <c r="AS51" s="1"/>
      <c r="AT51" s="1"/>
      <c r="AU51" s="1"/>
      <c r="AV51" s="1"/>
      <c r="AW51" s="1"/>
      <c r="AX51" s="1"/>
      <c r="AY51" s="1"/>
      <c r="AZ51" s="1"/>
      <c r="BA51" s="1"/>
      <c r="BB51" s="1"/>
      <c r="BC51" s="1"/>
      <c r="BD51" s="1"/>
      <c r="BE51" s="1"/>
      <c r="BF51" s="1"/>
      <c r="BG51" s="1"/>
      <c r="BH51" s="1"/>
    </row>
    <row r="52" spans="38:60" ht="18" customHeight="1">
      <c r="AL52" s="1"/>
      <c r="AM52" s="1"/>
      <c r="AN52" s="1"/>
      <c r="AO52" s="1"/>
      <c r="AP52" s="1"/>
      <c r="AQ52" s="1"/>
      <c r="AR52" s="1"/>
      <c r="AS52" s="1"/>
      <c r="AT52" s="1"/>
      <c r="AU52" s="1"/>
      <c r="AV52" s="1"/>
      <c r="AW52" s="1"/>
      <c r="AX52" s="1"/>
      <c r="AY52" s="1"/>
      <c r="AZ52" s="1"/>
      <c r="BA52" s="1"/>
      <c r="BB52" s="1"/>
      <c r="BC52" s="1"/>
      <c r="BD52" s="1"/>
      <c r="BE52" s="1"/>
      <c r="BF52" s="1"/>
      <c r="BG52" s="1"/>
      <c r="BH52" s="1"/>
    </row>
    <row r="53" spans="38:60" ht="18" customHeight="1">
      <c r="AL53" s="1"/>
      <c r="AM53" s="1"/>
      <c r="AN53" s="1"/>
      <c r="AO53" s="1"/>
      <c r="AP53" s="1"/>
      <c r="AQ53" s="1"/>
      <c r="AR53" s="1"/>
      <c r="AS53" s="1"/>
      <c r="AT53" s="1"/>
      <c r="AU53" s="1"/>
      <c r="AV53" s="1"/>
      <c r="AW53" s="1"/>
      <c r="AX53" s="1"/>
      <c r="AY53" s="1"/>
      <c r="AZ53" s="1"/>
      <c r="BA53" s="1"/>
      <c r="BB53" s="1"/>
      <c r="BC53" s="1"/>
      <c r="BD53" s="1"/>
      <c r="BE53" s="1"/>
      <c r="BF53" s="1"/>
      <c r="BG53" s="1"/>
      <c r="BH53" s="1"/>
    </row>
    <row r="54" spans="38:60" ht="18" customHeight="1">
      <c r="AL54" s="1"/>
      <c r="AM54" s="1"/>
      <c r="AN54" s="1"/>
      <c r="AO54" s="1"/>
      <c r="AP54" s="1"/>
      <c r="AQ54" s="1"/>
      <c r="AR54" s="1"/>
      <c r="AS54" s="1"/>
      <c r="AT54" s="1"/>
      <c r="AU54" s="1"/>
      <c r="AV54" s="1"/>
      <c r="AW54" s="1"/>
      <c r="AX54" s="1"/>
      <c r="AY54" s="1"/>
      <c r="AZ54" s="1"/>
      <c r="BA54" s="1"/>
      <c r="BB54" s="1"/>
      <c r="BC54" s="1"/>
      <c r="BD54" s="1"/>
      <c r="BE54" s="1"/>
      <c r="BF54" s="1"/>
      <c r="BG54" s="1"/>
      <c r="BH54" s="1"/>
    </row>
    <row r="55" spans="38:60" ht="18" customHeight="1">
      <c r="AL55" s="1"/>
      <c r="AM55" s="1"/>
      <c r="AN55" s="1"/>
      <c r="AO55" s="1"/>
      <c r="AP55" s="1"/>
      <c r="AQ55" s="1"/>
      <c r="AR55" s="1"/>
      <c r="AS55" s="1"/>
      <c r="AT55" s="1"/>
      <c r="AU55" s="1"/>
      <c r="AV55" s="1"/>
      <c r="AW55" s="1"/>
      <c r="AX55" s="1"/>
      <c r="AY55" s="1"/>
      <c r="AZ55" s="1"/>
      <c r="BA55" s="1"/>
      <c r="BB55" s="1"/>
      <c r="BC55" s="1"/>
      <c r="BD55" s="1"/>
      <c r="BE55" s="1"/>
      <c r="BF55" s="1"/>
      <c r="BG55" s="1"/>
      <c r="BH55" s="1"/>
    </row>
    <row r="56" spans="38:60" ht="18" customHeight="1">
      <c r="AL56" s="1"/>
      <c r="AM56" s="1"/>
      <c r="AP56" s="1"/>
      <c r="AQ56" s="1"/>
      <c r="AR56" s="1"/>
      <c r="AS56" s="1"/>
      <c r="AT56" s="1"/>
      <c r="AU56" s="1"/>
      <c r="AV56" s="1"/>
      <c r="AW56" s="1"/>
      <c r="AX56" s="1"/>
      <c r="AY56" s="1"/>
      <c r="AZ56" s="1"/>
      <c r="BA56" s="1"/>
      <c r="BB56" s="1"/>
      <c r="BC56" s="1"/>
      <c r="BD56" s="1"/>
      <c r="BE56" s="1"/>
      <c r="BF56" s="1"/>
      <c r="BG56" s="1"/>
      <c r="BH56" s="1"/>
    </row>
    <row r="57" spans="38:60" ht="18" customHeight="1">
      <c r="AL57" s="1"/>
      <c r="AM57" s="1"/>
      <c r="AP57" s="1"/>
      <c r="AQ57" s="1"/>
      <c r="AR57" s="1"/>
      <c r="AS57" s="1"/>
      <c r="AT57" s="1"/>
      <c r="AU57" s="1"/>
      <c r="AV57" s="1"/>
      <c r="AW57" s="1"/>
      <c r="AX57" s="1"/>
      <c r="AY57" s="1"/>
      <c r="AZ57" s="1"/>
      <c r="BA57" s="1"/>
      <c r="BB57" s="1"/>
      <c r="BC57" s="1"/>
      <c r="BD57" s="1"/>
      <c r="BE57" s="1"/>
      <c r="BF57" s="1"/>
      <c r="BG57" s="1"/>
      <c r="BH57" s="1"/>
    </row>
    <row r="58" spans="38:60" ht="18" customHeight="1">
      <c r="AL58" s="1"/>
      <c r="AM58" s="1"/>
      <c r="AP58" s="1"/>
      <c r="AQ58" s="1"/>
      <c r="AR58" s="1"/>
      <c r="AS58" s="1"/>
      <c r="AT58" s="1"/>
      <c r="AU58" s="1"/>
      <c r="AV58" s="1"/>
      <c r="AW58" s="1"/>
      <c r="AX58" s="1"/>
      <c r="AY58" s="1"/>
      <c r="AZ58" s="1"/>
      <c r="BA58" s="1"/>
      <c r="BB58" s="1"/>
      <c r="BC58" s="1"/>
      <c r="BD58" s="1"/>
      <c r="BE58" s="1"/>
      <c r="BF58" s="1"/>
      <c r="BG58" s="1"/>
      <c r="BH58" s="1"/>
    </row>
    <row r="59" spans="38:60" ht="18" customHeight="1">
      <c r="AL59" s="1"/>
      <c r="AM59" s="1"/>
      <c r="AP59" s="1"/>
      <c r="AQ59" s="1"/>
      <c r="AR59" s="1"/>
      <c r="AS59" s="1"/>
      <c r="AT59" s="1"/>
      <c r="AU59" s="1"/>
      <c r="AV59" s="1"/>
      <c r="AW59" s="1"/>
      <c r="AX59" s="1"/>
      <c r="AY59" s="1"/>
      <c r="AZ59" s="1"/>
      <c r="BA59" s="1"/>
      <c r="BB59" s="1"/>
      <c r="BC59" s="1"/>
      <c r="BD59" s="1"/>
      <c r="BE59" s="1"/>
      <c r="BF59" s="1"/>
      <c r="BG59" s="1"/>
      <c r="BH59" s="1"/>
    </row>
    <row r="60" spans="39:60" ht="18" customHeight="1">
      <c r="AM60" s="1"/>
      <c r="AP60" s="1"/>
      <c r="AQ60" s="1"/>
      <c r="AR60" s="1"/>
      <c r="AS60" s="1"/>
      <c r="AT60" s="1"/>
      <c r="AU60" s="1"/>
      <c r="AV60" s="1"/>
      <c r="AW60" s="1"/>
      <c r="AX60" s="1"/>
      <c r="AY60" s="1"/>
      <c r="AZ60" s="1"/>
      <c r="BA60" s="1"/>
      <c r="BB60" s="1"/>
      <c r="BC60" s="1"/>
      <c r="BD60" s="1"/>
      <c r="BE60" s="1"/>
      <c r="BF60" s="1"/>
      <c r="BG60" s="1"/>
      <c r="BH60" s="1"/>
    </row>
    <row r="61" spans="39:60" ht="18" customHeight="1">
      <c r="AM61" s="1"/>
      <c r="AP61" s="1"/>
      <c r="AQ61" s="1"/>
      <c r="AR61" s="1"/>
      <c r="AS61" s="1"/>
      <c r="AT61" s="1"/>
      <c r="AU61" s="1"/>
      <c r="AV61" s="1"/>
      <c r="AW61" s="1"/>
      <c r="AX61" s="1"/>
      <c r="AY61" s="1"/>
      <c r="AZ61" s="1"/>
      <c r="BA61" s="1"/>
      <c r="BB61" s="1"/>
      <c r="BC61" s="1"/>
      <c r="BD61" s="1"/>
      <c r="BE61" s="1"/>
      <c r="BF61" s="1"/>
      <c r="BG61" s="1"/>
      <c r="BH61" s="1"/>
    </row>
    <row r="62" spans="39:60" ht="18" customHeight="1">
      <c r="AM62" s="1"/>
      <c r="AP62" s="1"/>
      <c r="AQ62" s="1"/>
      <c r="AR62" s="1"/>
      <c r="AS62" s="1"/>
      <c r="AT62" s="1"/>
      <c r="AU62" s="1"/>
      <c r="AV62" s="1"/>
      <c r="AW62" s="1"/>
      <c r="AX62" s="1"/>
      <c r="AY62" s="1"/>
      <c r="AZ62" s="1"/>
      <c r="BA62" s="1"/>
      <c r="BB62" s="1"/>
      <c r="BC62" s="1"/>
      <c r="BD62" s="1"/>
      <c r="BE62" s="1"/>
      <c r="BF62" s="1"/>
      <c r="BG62" s="1"/>
      <c r="BH62" s="1"/>
    </row>
    <row r="63" spans="39:60" ht="18" customHeight="1">
      <c r="AM63" s="1"/>
      <c r="AP63" s="1"/>
      <c r="AQ63" s="1"/>
      <c r="AR63" s="1"/>
      <c r="AS63" s="1"/>
      <c r="AT63" s="1"/>
      <c r="AU63" s="1"/>
      <c r="AV63" s="1"/>
      <c r="AW63" s="1"/>
      <c r="AX63" s="1"/>
      <c r="AY63" s="1"/>
      <c r="AZ63" s="1"/>
      <c r="BA63" s="1"/>
      <c r="BB63" s="1"/>
      <c r="BC63" s="1"/>
      <c r="BD63" s="1"/>
      <c r="BE63" s="1"/>
      <c r="BF63" s="1"/>
      <c r="BG63" s="1"/>
      <c r="BH63" s="1"/>
    </row>
    <row r="64" spans="39:60" ht="18" customHeight="1">
      <c r="AM64" s="1"/>
      <c r="AP64" s="1"/>
      <c r="AQ64" s="1"/>
      <c r="AR64" s="1"/>
      <c r="AS64" s="1"/>
      <c r="AT64" s="1"/>
      <c r="AU64" s="1"/>
      <c r="AV64" s="1"/>
      <c r="AW64" s="1"/>
      <c r="AX64" s="1"/>
      <c r="AY64" s="1"/>
      <c r="AZ64" s="1"/>
      <c r="BA64" s="1"/>
      <c r="BB64" s="1"/>
      <c r="BC64" s="1"/>
      <c r="BD64" s="1"/>
      <c r="BE64" s="1"/>
      <c r="BF64" s="1"/>
      <c r="BG64" s="1"/>
      <c r="BH64" s="1"/>
    </row>
    <row r="65" spans="39:60" ht="18" customHeight="1">
      <c r="AM65" s="1"/>
      <c r="AP65" s="1"/>
      <c r="AQ65" s="1"/>
      <c r="AR65" s="1"/>
      <c r="AS65" s="1"/>
      <c r="AT65" s="1"/>
      <c r="AU65" s="1"/>
      <c r="AV65" s="1"/>
      <c r="AW65" s="1"/>
      <c r="AX65" s="1"/>
      <c r="AY65" s="1"/>
      <c r="AZ65" s="1"/>
      <c r="BA65" s="1"/>
      <c r="BB65" s="1"/>
      <c r="BC65" s="1"/>
      <c r="BD65" s="1"/>
      <c r="BE65" s="1"/>
      <c r="BF65" s="1"/>
      <c r="BG65" s="1"/>
      <c r="BH65" s="1"/>
    </row>
    <row r="66" spans="39:60" ht="18" customHeight="1">
      <c r="AM66" s="1"/>
      <c r="AP66" s="1"/>
      <c r="AQ66" s="1"/>
      <c r="AR66" s="1"/>
      <c r="AS66" s="1"/>
      <c r="AT66" s="1"/>
      <c r="AU66" s="1"/>
      <c r="AV66" s="1"/>
      <c r="AW66" s="1"/>
      <c r="AX66" s="1"/>
      <c r="AY66" s="1"/>
      <c r="AZ66" s="1"/>
      <c r="BA66" s="1"/>
      <c r="BB66" s="1"/>
      <c r="BC66" s="1"/>
      <c r="BD66" s="1"/>
      <c r="BE66" s="1"/>
      <c r="BF66" s="1"/>
      <c r="BG66" s="1"/>
      <c r="BH66" s="1"/>
    </row>
    <row r="67" ht="18" customHeight="1">
      <c r="AM67" s="1"/>
    </row>
  </sheetData>
  <sheetProtection/>
  <mergeCells count="60">
    <mergeCell ref="AH24:AI25"/>
    <mergeCell ref="H34:I34"/>
    <mergeCell ref="H25:I25"/>
    <mergeCell ref="H26:I26"/>
    <mergeCell ref="H27:I27"/>
    <mergeCell ref="H28:I28"/>
    <mergeCell ref="H30:I30"/>
    <mergeCell ref="H31:I31"/>
    <mergeCell ref="H32:I32"/>
    <mergeCell ref="AH19:AH20"/>
    <mergeCell ref="AI19:AI20"/>
    <mergeCell ref="B15:B16"/>
    <mergeCell ref="C15:C16"/>
    <mergeCell ref="H33:I33"/>
    <mergeCell ref="A25:G25"/>
    <mergeCell ref="W20:AG20"/>
    <mergeCell ref="A26:G26"/>
    <mergeCell ref="U19:U20"/>
    <mergeCell ref="V19:V20"/>
    <mergeCell ref="AG24:AG25"/>
    <mergeCell ref="J36:K36"/>
    <mergeCell ref="B10:B11"/>
    <mergeCell ref="C10:C11"/>
    <mergeCell ref="U24:U25"/>
    <mergeCell ref="H38:I38"/>
    <mergeCell ref="J26:K26"/>
    <mergeCell ref="J27:K27"/>
    <mergeCell ref="J28:K28"/>
    <mergeCell ref="J29:K29"/>
    <mergeCell ref="H29:I29"/>
    <mergeCell ref="J33:K33"/>
    <mergeCell ref="J25:K25"/>
    <mergeCell ref="V24:V25"/>
    <mergeCell ref="W25:AE25"/>
    <mergeCell ref="AF24:AF25"/>
    <mergeCell ref="J30:K30"/>
    <mergeCell ref="J32:K32"/>
    <mergeCell ref="H35:I35"/>
    <mergeCell ref="H36:I36"/>
    <mergeCell ref="A35:G35"/>
    <mergeCell ref="A36:G36"/>
    <mergeCell ref="J31:K31"/>
    <mergeCell ref="A37:G37"/>
    <mergeCell ref="J34:K34"/>
    <mergeCell ref="J35:K35"/>
    <mergeCell ref="J38:K38"/>
    <mergeCell ref="A38:G38"/>
    <mergeCell ref="A34:G34"/>
    <mergeCell ref="J37:K37"/>
    <mergeCell ref="H37:I37"/>
    <mergeCell ref="A24:K24"/>
    <mergeCell ref="D11:N11"/>
    <mergeCell ref="D16:L16"/>
    <mergeCell ref="A33:G33"/>
    <mergeCell ref="A27:G27"/>
    <mergeCell ref="A28:G28"/>
    <mergeCell ref="A29:G29"/>
    <mergeCell ref="A30:G30"/>
    <mergeCell ref="A31:G31"/>
    <mergeCell ref="A32:G32"/>
  </mergeCells>
  <printOptions/>
  <pageMargins left="1.1811023622047245" right="0.3937007874015748" top="0.984251968503937" bottom="0.984251968503937" header="0.5118110236220472" footer="0.5118110236220472"/>
  <pageSetup horizontalDpi="240" verticalDpi="24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野口英幸</cp:lastModifiedBy>
  <cp:lastPrinted>2011-12-12T06:54:48Z</cp:lastPrinted>
  <dcterms:created xsi:type="dcterms:W3CDTF">1999-06-28T10:10:17Z</dcterms:created>
  <dcterms:modified xsi:type="dcterms:W3CDTF">2022-08-20T06:57:11Z</dcterms:modified>
  <cp:category/>
  <cp:version/>
  <cp:contentType/>
  <cp:contentStatus/>
</cp:coreProperties>
</file>